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Ania/ET262/Asystenci_262/"/>
    </mc:Choice>
  </mc:AlternateContent>
  <xr:revisionPtr revIDLastSave="534" documentId="13_ncr:1_{AA32D933-FCD2-46FB-A1A8-A2C3CAFD993F}" xr6:coauthVersionLast="47" xr6:coauthVersionMax="47" xr10:uidLastSave="{E718794A-E312-47ED-BB71-A1688A9BE7A1}"/>
  <bookViews>
    <workbookView xWindow="-120" yWindow="-120" windowWidth="29040" windowHeight="15720" xr2:uid="{358E9E7D-1914-40BB-A30D-0425ED98FEF5}"/>
  </bookViews>
  <sheets>
    <sheet name="KALKULATOR LATO 2026" sheetId="1" r:id="rId1"/>
  </sheets>
  <definedNames>
    <definedName name="_xlnm._FilterDatabase" localSheetId="0" hidden="1">'KALKULATOR LATO 2026'!$A$2:$J$22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 s="1"/>
  <c r="I19" i="1"/>
  <c r="J19" i="1" s="1"/>
  <c r="I16" i="1"/>
  <c r="J16" i="1" s="1"/>
  <c r="I14" i="1"/>
  <c r="J14" i="1" s="1"/>
  <c r="I10" i="1"/>
  <c r="J10" i="1" s="1"/>
  <c r="I1" i="1"/>
  <c r="J1" i="1"/>
  <c r="I18" i="1"/>
  <c r="J18" i="1" s="1"/>
  <c r="I17" i="1"/>
  <c r="J17" i="1" s="1"/>
  <c r="I15" i="1"/>
  <c r="J15" i="1" s="1"/>
  <c r="I13" i="1"/>
  <c r="J13" i="1" s="1"/>
  <c r="I12" i="1"/>
  <c r="J12" i="1" s="1"/>
  <c r="I11" i="1"/>
  <c r="J11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</calcChain>
</file>

<file path=xl/sharedStrings.xml><?xml version="1.0" encoding="utf-8"?>
<sst xmlns="http://schemas.openxmlformats.org/spreadsheetml/2006/main" count="65" uniqueCount="48">
  <si>
    <t>Kwalifikacja</t>
  </si>
  <si>
    <t>Nazwa kwalifikacji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</si>
  <si>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</si>
  <si>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</si>
  <si>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</si>
  <si>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</si>
  <si>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</si>
  <si>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</si>
  <si>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 xml:space="preserve"> </t>
  </si>
  <si>
    <t>AUD.02</t>
  </si>
  <si>
    <t>dk</t>
  </si>
  <si>
    <t>AUD.05</t>
  </si>
  <si>
    <t>AUD.11</t>
  </si>
  <si>
    <t>BUD.14</t>
  </si>
  <si>
    <t>BUD.19</t>
  </si>
  <si>
    <t>BUD.25</t>
  </si>
  <si>
    <t>DRM.08</t>
  </si>
  <si>
    <t>EKA.04</t>
  </si>
  <si>
    <t>EKA.05</t>
  </si>
  <si>
    <t>EKA.07</t>
  </si>
  <si>
    <t>HAN.02</t>
  </si>
  <si>
    <t>INF.03</t>
  </si>
  <si>
    <t>INF.04</t>
  </si>
  <si>
    <t>MEC.09</t>
  </si>
  <si>
    <t>PGF.04</t>
  </si>
  <si>
    <t>PGF.07</t>
  </si>
  <si>
    <t>PGF.08</t>
  </si>
  <si>
    <t>Prowadzenie rachunkowości</t>
  </si>
  <si>
    <t>Rejestracja, obróbka i publikacja obrazu</t>
  </si>
  <si>
    <t>Realizacja projektów graficznych i multimedialnych</t>
  </si>
  <si>
    <t>Realizacja produkcji filmowej techniką animacji</t>
  </si>
  <si>
    <t>Organizacja i kontrola robót budowlanych oraz sporządzanie kosztorysów</t>
  </si>
  <si>
    <t>Wykonywanie prac geodezyjnych związanych z katastrem i gospodarką nieruchomościami</t>
  </si>
  <si>
    <t>Organizacja, kontrola i sporządzanie kosztorysów robót wykończeniowych w budownictwie</t>
  </si>
  <si>
    <t>Organizacja i prowadzenie procesów przetwarzania drewna i materiałów drewnopochodnych</t>
  </si>
  <si>
    <t>Prowadzenie dokumentacji w jednostce organizacyjnej</t>
  </si>
  <si>
    <t>Prowadzenie spraw kadrowo-płacowych i gospodarki finansowej jednostek organizacyjnych</t>
  </si>
  <si>
    <t>Prowadzenie działań handlowych</t>
  </si>
  <si>
    <t>Tworzenie i administrowanie stronami i aplikacjami internetowymi oraz bazami danych</t>
  </si>
  <si>
    <t>Projektowanie, programowanie i testowanie aplikacji</t>
  </si>
  <si>
    <t>Organizacja i nadzorowanie procesów produkcji maszyn i urządzeń</t>
  </si>
  <si>
    <t>Przygotowywanie oraz wykonywanie prac graficznych i publikacji cyfrowych</t>
  </si>
  <si>
    <t>Wykonywanie przekazu reklamowego</t>
  </si>
  <si>
    <t>Zarządzanie kampanią reklamową</t>
  </si>
  <si>
    <t>liczba zmian</t>
  </si>
  <si>
    <t>suma dk</t>
  </si>
  <si>
    <t>EE.21</t>
  </si>
  <si>
    <t>Eksploatacja i programowanie urządzeń i systemów mechatronicznych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</si>
</sst>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6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J28"/>
  <sheetViews>
    <sheetView tabSelected="1" workbookViewId="0">
      <pane ySplit="2" topLeftCell="A3" activePane="bottomLeft" state="frozen"/>
      <selection activeCell="A2" sqref="A2"/>
      <selection pane="bottomLeft" activeCell="C5" sqref="C5:E5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4.140625" bestFit="1" customWidth="1"/>
  </cols>
  <sheetData>
    <row r="1" spans="1:10" ht="39" hidden="1" customHeight="1" x14ac:dyDescent="0.25">
      <c r="A1" s="1"/>
      <c r="B1" s="2"/>
      <c r="C1" s="3"/>
      <c r="D1" s="3"/>
      <c r="E1" s="3"/>
      <c r="F1" s="4">
        <v>35.18</v>
      </c>
      <c r="G1" s="5"/>
      <c r="H1" s="3"/>
      <c r="I1" s="6" t="e">
        <f>SUM(#REF!)</f>
        <v>#REF!</v>
      </c>
      <c r="J1" s="7" t="e">
        <f>SUM(#REF!)</f>
        <v>#REF!</v>
      </c>
    </row>
    <row r="2" spans="1:10" ht="54" x14ac:dyDescent="0.25">
      <c r="A2" s="1" t="s">
        <v>0</v>
      </c>
      <c r="B2" s="8" t="s">
        <v>1</v>
      </c>
      <c r="C2" s="9" t="s">
        <v>44</v>
      </c>
      <c r="D2" s="9" t="s">
        <v>2</v>
      </c>
      <c r="E2" s="9" t="s">
        <v>3</v>
      </c>
      <c r="F2" s="10" t="s">
        <v>4</v>
      </c>
      <c r="G2" s="10" t="s">
        <v>5</v>
      </c>
      <c r="H2" s="11" t="s">
        <v>6</v>
      </c>
      <c r="I2" s="12" t="s">
        <v>7</v>
      </c>
      <c r="J2" s="13" t="s">
        <v>45</v>
      </c>
    </row>
    <row r="3" spans="1:10" x14ac:dyDescent="0.25">
      <c r="A3" s="14" t="s">
        <v>9</v>
      </c>
      <c r="B3" s="15" t="s">
        <v>28</v>
      </c>
      <c r="C3" s="17"/>
      <c r="D3" s="18"/>
      <c r="E3" s="18"/>
      <c r="F3" s="21" t="s">
        <v>10</v>
      </c>
      <c r="G3" s="18">
        <v>180</v>
      </c>
      <c r="H3" s="16">
        <v>3</v>
      </c>
      <c r="I3" s="6">
        <f t="shared" ref="I3:I10" si="0">(H3+1)*C3*$F$1</f>
        <v>0</v>
      </c>
      <c r="J3" s="7">
        <f t="shared" ref="J3:J20" si="1">I3</f>
        <v>0</v>
      </c>
    </row>
    <row r="4" spans="1:10" x14ac:dyDescent="0.25">
      <c r="A4" s="14" t="s">
        <v>11</v>
      </c>
      <c r="B4" s="15" t="s">
        <v>29</v>
      </c>
      <c r="C4" s="17"/>
      <c r="D4" s="17"/>
      <c r="E4" s="17"/>
      <c r="F4" s="21" t="s">
        <v>10</v>
      </c>
      <c r="G4" s="16">
        <v>180</v>
      </c>
      <c r="H4" s="17">
        <v>3</v>
      </c>
      <c r="I4" s="6">
        <f t="shared" si="0"/>
        <v>0</v>
      </c>
      <c r="J4" s="7">
        <f t="shared" si="1"/>
        <v>0</v>
      </c>
    </row>
    <row r="5" spans="1:10" x14ac:dyDescent="0.25">
      <c r="A5" s="14" t="s">
        <v>12</v>
      </c>
      <c r="B5" s="15" t="s">
        <v>30</v>
      </c>
      <c r="C5" s="17"/>
      <c r="D5" s="18"/>
      <c r="E5" s="18"/>
      <c r="F5" s="21" t="s">
        <v>10</v>
      </c>
      <c r="G5" s="21">
        <v>210</v>
      </c>
      <c r="H5" s="16">
        <v>3.5</v>
      </c>
      <c r="I5" s="6">
        <f t="shared" si="0"/>
        <v>0</v>
      </c>
      <c r="J5" s="7">
        <f t="shared" si="1"/>
        <v>0</v>
      </c>
    </row>
    <row r="6" spans="1:10" ht="30" x14ac:dyDescent="0.25">
      <c r="A6" s="14" t="s">
        <v>13</v>
      </c>
      <c r="B6" s="15" t="s">
        <v>31</v>
      </c>
      <c r="C6" s="17"/>
      <c r="D6" s="17"/>
      <c r="E6" s="17"/>
      <c r="F6" s="21" t="s">
        <v>10</v>
      </c>
      <c r="G6" s="16">
        <v>180</v>
      </c>
      <c r="H6" s="17">
        <v>3</v>
      </c>
      <c r="I6" s="6">
        <f t="shared" si="0"/>
        <v>0</v>
      </c>
      <c r="J6" s="7">
        <f t="shared" si="1"/>
        <v>0</v>
      </c>
    </row>
    <row r="7" spans="1:10" ht="30" x14ac:dyDescent="0.25">
      <c r="A7" s="14" t="s">
        <v>14</v>
      </c>
      <c r="B7" s="15" t="s">
        <v>32</v>
      </c>
      <c r="C7" s="17"/>
      <c r="D7" s="18"/>
      <c r="E7" s="18"/>
      <c r="F7" s="21" t="s">
        <v>10</v>
      </c>
      <c r="G7" s="18">
        <v>150</v>
      </c>
      <c r="H7" s="16">
        <v>2.5</v>
      </c>
      <c r="I7" s="6">
        <f t="shared" si="0"/>
        <v>0</v>
      </c>
      <c r="J7" s="7">
        <f t="shared" si="1"/>
        <v>0</v>
      </c>
    </row>
    <row r="8" spans="1:10" ht="30" x14ac:dyDescent="0.25">
      <c r="A8" s="14" t="s">
        <v>15</v>
      </c>
      <c r="B8" s="15" t="s">
        <v>33</v>
      </c>
      <c r="C8" s="17"/>
      <c r="D8" s="18"/>
      <c r="E8" s="18"/>
      <c r="F8" s="21" t="s">
        <v>10</v>
      </c>
      <c r="G8" s="21">
        <v>180</v>
      </c>
      <c r="H8" s="17">
        <v>3</v>
      </c>
      <c r="I8" s="6">
        <f t="shared" si="0"/>
        <v>0</v>
      </c>
      <c r="J8" s="7">
        <f t="shared" si="1"/>
        <v>0</v>
      </c>
    </row>
    <row r="9" spans="1:10" ht="30" x14ac:dyDescent="0.25">
      <c r="A9" s="14" t="s">
        <v>16</v>
      </c>
      <c r="B9" s="15" t="s">
        <v>34</v>
      </c>
      <c r="C9" s="17"/>
      <c r="D9" s="17"/>
      <c r="E9" s="17"/>
      <c r="F9" s="21" t="s">
        <v>10</v>
      </c>
      <c r="G9" s="16">
        <v>180</v>
      </c>
      <c r="H9" s="17">
        <v>3</v>
      </c>
      <c r="I9" s="6">
        <f t="shared" si="0"/>
        <v>0</v>
      </c>
      <c r="J9" s="7">
        <f t="shared" si="1"/>
        <v>0</v>
      </c>
    </row>
    <row r="10" spans="1:10" ht="30" x14ac:dyDescent="0.25">
      <c r="A10" s="14" t="s">
        <v>46</v>
      </c>
      <c r="B10" s="15" t="s">
        <v>47</v>
      </c>
      <c r="C10" s="17"/>
      <c r="D10" s="18"/>
      <c r="E10" s="18"/>
      <c r="F10" s="21" t="s">
        <v>10</v>
      </c>
      <c r="G10" s="21">
        <v>150</v>
      </c>
      <c r="H10" s="16">
        <v>2.5</v>
      </c>
      <c r="I10" s="6">
        <f t="shared" si="0"/>
        <v>0</v>
      </c>
      <c r="J10" s="7">
        <f t="shared" si="1"/>
        <v>0</v>
      </c>
    </row>
    <row r="11" spans="1:10" ht="30" x14ac:dyDescent="0.25">
      <c r="A11" s="14" t="s">
        <v>17</v>
      </c>
      <c r="B11" s="15" t="s">
        <v>35</v>
      </c>
      <c r="C11" s="17"/>
      <c r="D11" s="17"/>
      <c r="E11" s="17"/>
      <c r="F11" s="21" t="s">
        <v>10</v>
      </c>
      <c r="G11" s="16">
        <v>180</v>
      </c>
      <c r="H11" s="17">
        <v>3</v>
      </c>
      <c r="I11" s="6">
        <f t="shared" ref="I11:I18" si="2">(H11+1)*C11*$F$1</f>
        <v>0</v>
      </c>
      <c r="J11" s="7">
        <f t="shared" si="1"/>
        <v>0</v>
      </c>
    </row>
    <row r="12" spans="1:10" ht="30" x14ac:dyDescent="0.25">
      <c r="A12" s="14" t="s">
        <v>18</v>
      </c>
      <c r="B12" s="15" t="s">
        <v>36</v>
      </c>
      <c r="C12" s="17"/>
      <c r="D12" s="18"/>
      <c r="E12" s="18"/>
      <c r="F12" s="21" t="s">
        <v>10</v>
      </c>
      <c r="G12" s="21">
        <v>180</v>
      </c>
      <c r="H12" s="17">
        <v>3</v>
      </c>
      <c r="I12" s="6">
        <f t="shared" si="2"/>
        <v>0</v>
      </c>
      <c r="J12" s="7">
        <f t="shared" si="1"/>
        <v>0</v>
      </c>
    </row>
    <row r="13" spans="1:10" x14ac:dyDescent="0.25">
      <c r="A13" s="14" t="s">
        <v>19</v>
      </c>
      <c r="B13" s="19" t="s">
        <v>27</v>
      </c>
      <c r="C13" s="17"/>
      <c r="D13" s="22"/>
      <c r="E13" s="22"/>
      <c r="F13" s="21" t="s">
        <v>10</v>
      </c>
      <c r="G13" s="16">
        <v>180</v>
      </c>
      <c r="H13" s="17">
        <v>3</v>
      </c>
      <c r="I13" s="6">
        <f t="shared" si="2"/>
        <v>0</v>
      </c>
      <c r="J13" s="7">
        <f t="shared" si="1"/>
        <v>0</v>
      </c>
    </row>
    <row r="14" spans="1:10" x14ac:dyDescent="0.25">
      <c r="A14" s="14" t="s">
        <v>20</v>
      </c>
      <c r="B14" s="19" t="s">
        <v>37</v>
      </c>
      <c r="C14" s="17"/>
      <c r="D14" s="22"/>
      <c r="E14" s="22"/>
      <c r="F14" s="21" t="s">
        <v>10</v>
      </c>
      <c r="G14" s="16">
        <v>180</v>
      </c>
      <c r="H14" s="17">
        <v>3</v>
      </c>
      <c r="I14" s="6">
        <f t="shared" ref="I14" si="3">(H14+1)*C14*$F$1</f>
        <v>0</v>
      </c>
      <c r="J14" s="7">
        <f t="shared" si="1"/>
        <v>0</v>
      </c>
    </row>
    <row r="15" spans="1:10" ht="30" x14ac:dyDescent="0.25">
      <c r="A15" s="14" t="s">
        <v>21</v>
      </c>
      <c r="B15" s="15" t="s">
        <v>38</v>
      </c>
      <c r="C15" s="17"/>
      <c r="D15" s="18"/>
      <c r="E15" s="18"/>
      <c r="F15" s="21" t="s">
        <v>10</v>
      </c>
      <c r="G15" s="21">
        <v>150</v>
      </c>
      <c r="H15" s="16">
        <v>2.5</v>
      </c>
      <c r="I15" s="6">
        <f t="shared" si="2"/>
        <v>0</v>
      </c>
      <c r="J15" s="7">
        <f t="shared" si="1"/>
        <v>0</v>
      </c>
    </row>
    <row r="16" spans="1:10" ht="30" x14ac:dyDescent="0.25">
      <c r="A16" s="14" t="s">
        <v>22</v>
      </c>
      <c r="B16" s="19" t="s">
        <v>39</v>
      </c>
      <c r="C16" s="17"/>
      <c r="D16" s="22"/>
      <c r="E16" s="22"/>
      <c r="F16" s="21" t="s">
        <v>10</v>
      </c>
      <c r="G16" s="16">
        <v>180</v>
      </c>
      <c r="H16" s="17">
        <v>3</v>
      </c>
      <c r="I16" s="6">
        <f t="shared" si="2"/>
        <v>0</v>
      </c>
      <c r="J16" s="7">
        <f t="shared" si="1"/>
        <v>0</v>
      </c>
    </row>
    <row r="17" spans="1:10" ht="30" x14ac:dyDescent="0.25">
      <c r="A17" s="14" t="s">
        <v>23</v>
      </c>
      <c r="B17" s="15" t="s">
        <v>40</v>
      </c>
      <c r="C17" s="17"/>
      <c r="D17" s="17"/>
      <c r="E17" s="17"/>
      <c r="F17" s="21" t="s">
        <v>10</v>
      </c>
      <c r="G17" s="16">
        <v>120</v>
      </c>
      <c r="H17" s="16">
        <v>2</v>
      </c>
      <c r="I17" s="6">
        <f t="shared" si="2"/>
        <v>0</v>
      </c>
      <c r="J17" s="7">
        <f t="shared" si="1"/>
        <v>0</v>
      </c>
    </row>
    <row r="18" spans="1:10" ht="30" x14ac:dyDescent="0.25">
      <c r="A18" s="14" t="s">
        <v>24</v>
      </c>
      <c r="B18" s="15" t="s">
        <v>41</v>
      </c>
      <c r="C18" s="17"/>
      <c r="D18" s="17"/>
      <c r="E18" s="17"/>
      <c r="F18" s="21" t="s">
        <v>10</v>
      </c>
      <c r="G18" s="16">
        <v>180</v>
      </c>
      <c r="H18" s="17">
        <v>3</v>
      </c>
      <c r="I18" s="6">
        <f t="shared" si="2"/>
        <v>0</v>
      </c>
      <c r="J18" s="7">
        <f t="shared" si="1"/>
        <v>0</v>
      </c>
    </row>
    <row r="19" spans="1:10" x14ac:dyDescent="0.25">
      <c r="A19" s="14" t="s">
        <v>25</v>
      </c>
      <c r="B19" s="15" t="s">
        <v>42</v>
      </c>
      <c r="C19" s="17"/>
      <c r="D19" s="17"/>
      <c r="E19" s="17"/>
      <c r="F19" s="21" t="s">
        <v>10</v>
      </c>
      <c r="G19" s="16">
        <v>180</v>
      </c>
      <c r="H19" s="17">
        <v>3</v>
      </c>
      <c r="I19" s="6">
        <f t="shared" ref="I19:I20" si="4">(H19+1)*C19*$F$1</f>
        <v>0</v>
      </c>
      <c r="J19" s="7">
        <f t="shared" si="1"/>
        <v>0</v>
      </c>
    </row>
    <row r="20" spans="1:10" x14ac:dyDescent="0.25">
      <c r="A20" s="14" t="s">
        <v>26</v>
      </c>
      <c r="B20" s="15" t="s">
        <v>43</v>
      </c>
      <c r="C20" s="17"/>
      <c r="D20" s="17"/>
      <c r="E20" s="17"/>
      <c r="F20" s="21" t="s">
        <v>10</v>
      </c>
      <c r="G20" s="16">
        <v>180</v>
      </c>
      <c r="H20" s="17">
        <v>3</v>
      </c>
      <c r="I20" s="6">
        <f t="shared" si="4"/>
        <v>0</v>
      </c>
      <c r="J20" s="7">
        <f t="shared" si="1"/>
        <v>0</v>
      </c>
    </row>
    <row r="23" spans="1:10" x14ac:dyDescent="0.25">
      <c r="E23" t="s">
        <v>8</v>
      </c>
    </row>
    <row r="27" spans="1:10" x14ac:dyDescent="0.25">
      <c r="J27" s="20"/>
    </row>
    <row r="28" spans="1:10" x14ac:dyDescent="0.25">
      <c r="J28" s="20"/>
    </row>
  </sheetData>
  <autoFilter ref="A2:J22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LATO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2026-03-29T13:02:09Z</dcterms:modified>
  <cp:category/>
  <cp:contentStatus/>
</cp:coreProperties>
</file>